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9D788FB0-0A46-4DE6-BEB3-04AEF9EFB298}" xr6:coauthVersionLast="47" xr6:coauthVersionMax="47" xr10:uidLastSave="{00000000-0000-0000-0000-000000000000}"/>
  <bookViews>
    <workbookView xWindow="-108" yWindow="-108" windowWidth="23256" windowHeight="12576" tabRatio="943"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<sst xmlns="http://schemas.openxmlformats.org/spreadsheetml/2006/main" count="403" uniqueCount="276">
  <si>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</si>
  <si>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</si>
  <si>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</si>
  <si>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</si>
  <si>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</si>
  <si>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</si>
  <si>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</si>
  <si>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</si>
  <si>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</si>
  <si>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</si>
  <si>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</si>
  <si>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</si>
  <si>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</si>
  <si>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</si>
  <si>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</si>
  <si>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</si>
  <si>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</si>
  <si>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</si>
  <si>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</si>
  <si>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</si>
  <si>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</si>
  <si>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</si>
  <si>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</si>
  <si>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</si>
  <si>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</si>
  <si>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</si>
  <si>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</si>
  <si>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</si>
  <si>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</si>
  <si>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</si>
  <si>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</si>
  <si>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</si>
  <si>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</si>
  <si>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</si>
  <si>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</si>
  <si>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</si>
  <si>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</si>
  <si>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</si>
  <si>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</si>
  <si>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</si>
  <si>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</si>
  <si>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</si>
  <si>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</si>
  <si>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</si>
  <si>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</si>
  <si>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</si>
  <si>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</si>
  <si>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</si>
  <si>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</si>
  <si>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</si>
  <si>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</si>
  <si>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</si>
  <si>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</si>
  <si>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</si>
  <si>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</si>
  <si>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</si>
  <si>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</si>
  <si>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</si>
  <si>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</si>
  <si>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</si>
  <si>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</si>
  <si>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</si>
  <si>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</si>
  <si>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</si>
  <si>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</si>
  <si>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</si>
  <si>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</si>
  <si>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</si>
  <si>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</si>
  <si>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</si>
  <si>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</si>
  <si>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</si>
  <si>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</si>
  <si>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</si>
  <si>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</si>
  <si>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</si>
  <si>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</si>
  <si>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</si>
  <si>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</si>
  <si>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</si>
  <si>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</si>
  <si>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</si>
  <si>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</si>
  <si>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</si>
  <si>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</si>
  <si>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</si>
  <si>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</si>
  <si>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</si>
  <si>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</si>
  <si>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</si>
  <si>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</si>
  <si>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</si>
  <si>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</si>
  <si>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</si>
  <si>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</si>
  <si>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</si>
  <si>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</si>
  <si>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</si>
  <si>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</si>
  <si>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</si>
  <si>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</si>
  <si>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</si>
  <si>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</si>
  <si>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</si>
  <si>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</si>
  <si>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</si>
  <si>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</si>
  <si>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</si>
  <si>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</si>
  <si>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</si>
  <si>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</si>
  <si>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</si>
  <si>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</si>
  <si>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</si>
  <si>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</si>
  <si>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</si>
  <si>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</si>
  <si>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</si>
  <si>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</si>
  <si>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</si>
  <si>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 xml:space="preserve">Elastic actuators are used in ANYmal, StarlETH, Valkyrie humanoid </t>
  </si>
  <si>
    <t xml:space="preserve">Very low reduction and high efficiency  gearing systems. </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</si>
  <si>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</si>
  <si>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</si>
  <si>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</si>
  <si>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</si>
  <si>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</si>
  <si>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</si>
  <si>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</si>
  <si>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</si>
  <si>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</si>
  <si>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</si>
  <si>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</si>
  <si>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</si>
  <si>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</si>
  <si>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</si>
  <si>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</si>
  <si>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</si>
  <si>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</si>
  <si>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</si>
  <si>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</si>
  <si>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</si>
  <si>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</si>
  <si>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</si>
  <si>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</si>
  <si>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</si>
  <si>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</si>
  <si>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</si>
  <si>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</si>
  <si>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</si>
  <si>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</si>
  <si>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</si>
  <si>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</si>
  <si>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</si>
  <si>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</si>
  <si>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</si>
  <si>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</si>
  <si>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</si>
  <si>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</si>
  <si>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</si>
  <si>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</si>
  <si>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</si>
  <si>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</si>
  <si>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</si>
  <si>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</si>
  <si>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</si>
  <si>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</si>
  <si>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</si>
  <si>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</si>
  <si>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</si>
  <si>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</si>
  <si>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</si>
  <si>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</si>
  <si>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</si>
  <si>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</si>
  <si>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</si>
  <si>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</si>
  <si>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</si>
  <si>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</si>
  <si>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</si>
  <si>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</si>
  <si>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</si>
  <si>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</si>
  <si>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</si>
  <si>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</si>
  <si>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</si>
  <si>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</si>
  <si>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</si>
  <si>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</si>
  <si>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</si>
  <si>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</si>
  <si>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</si>
  <si>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</si>
  <si>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</si>
  <si>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</si>
  <si>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</si>
  <si>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</si>
  <si>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</si>
  <si>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</si>
  <si>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</si>
  <si>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</si>
  <si>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</si>
  <si>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</si>
  <si>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</si>
  <si>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</si>
  <si>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</si>
  <si>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</si>
  <si>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</si>
  <si>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</si>
  <si>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</si>
  <si>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</si>
  <si>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</si>
  <si>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</si>
  <si>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</si>
  <si>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</si>
  <si>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</si>
  <si>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</si>
  <si>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</si>
  <si>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</si>
  <si>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</si>
  <si>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</si>
  <si>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</si>
  <si>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</si>
  <si>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</si>
  <si>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</si>
  <si>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</si>
  <si>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</si>
  <si>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</si>
  <si>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</si>
  <si>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</si>
  <si>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</si>
  <si>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</si>
  <si>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</si>
  <si>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</si>
  <si>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</si>
  <si>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</si>
  <si>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</si>
  <si>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</si>
  <si>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</si>
  <si>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</si>
  <si>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</si>
  <si>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</si>
  <si>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</si>
  <si>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</si>
  <si>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</si>
  <si>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</si>
  <si>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</si>
  <si>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</si>
  <si>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 Limits the control bandwidth 
2) Requires carefull design of joint level control structure
3) There is need for the mechanical stiffness and damping altering</t>
  </si>
  <si>
    <t>1) Increased mechanical impedance due to high inertias amplified through gear ratios. Prevents the system from achieving highly dynamic proprioceptive.
2) Frictional losses reduce the overall mechanical robustness and efficiency</t>
  </si>
  <si>
    <t>1)Simple design
2) Reduced torque need. Reduced current losses.</t>
  </si>
  <si>
    <t>Energy regeneration</t>
  </si>
  <si>
    <t xml:space="preserve">Overal torque scales with r_gap^2. Mass scales by r_gap (rotor magnets, winding as thin wall structures)
Torque per motor inertia scales by r_gap^-1. 
Torque squared power (Kt^2/R) scales by r^3_gap. </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</si>
  <si>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</si>
  <si>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</si>
  <si>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</si>
  <si>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</si>
  <si>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</si>
  <si>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</si>
  <si>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</si>
  <si>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</si>
  <si>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One motor of shoulder joint and one motor for the knee through the use of a four bar steel linkage.
11) Wireless control system architecture explanation 
12) Efficiency measuring procedure explained.</t>
  </si>
  <si>
    <t>1) Electric actuators can become very transparent and the reflected inertia of the actuation compared to the output becomes small. As a result we can have motor current control is equivalent to the output force.
1) Achieves a wide range of leg impedances and high bandwidth control of large forces
2) If damping is required, an electromagnetic damper in proprioceptive force control partially returns energy back to the source.</t>
  </si>
  <si>
    <t>1) Less torque dense
2) Direct actuation without any gear is not possible  with existing technology</t>
  </si>
  <si>
    <t>Cameras</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</si>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</sst>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10">
    <border>
      <left/>
      <right/>
      <top/>
      <bottom/>
      <diagonal/>
    </border>
    <border>
      <left/>
      <right/>
      <top/>
      <bottom style="thick">
        <color theme="4"/>
      </bottom>
      <diagonal/>
    </border>
    <border>
      <left style="medium">
        <color indexed="64"/>
      </left>
      <right/>
      <top style="medium">
        <color indexed="64"/>
      </top>
      <bottom style="thick">
        <color theme="4"/>
      </bottom>
      <diagonal/>
    </border>
    <border>
      <left/>
      <right/>
      <top style="medium">
        <color indexed="64"/>
      </top>
      <bottom style="thick">
        <color theme="4"/>
      </bottom>
      <diagonal/>
    </border>
    <border>
      <left/>
      <right style="medium">
        <color indexed="64"/>
      </right>
      <top style="medium">
        <color indexed="64"/>
      </top>
      <bottom style="thick">
        <color theme="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3">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7" xfId="0"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2">
    <dxf>
      <font>
        <color theme="0"/>
      </font>
      <numFmt numFmtId="0" formatCode="General"/>
      <fill>
        <patternFill>
          <bgColor theme="3"/>
        </patternFill>
      </fill>
    </dxf>
    <dxf>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s>
</file>

<file path=xl/drawings/_rels/drawing2.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1.png"/><Relationship Id="rId7" Type="http://schemas.openxmlformats.org/officeDocument/2006/relationships/image" Target="../media/image36.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3.xml.rels><?xml version="1.0" encoding="UTF-8" standalone="yes"?>
<Relationships xmlns="http://schemas.openxmlformats.org/package/2006/relationships"><Relationship Id="rId1" Type="http://schemas.openxmlformats.org/officeDocument/2006/relationships/image" Target="../media/image56.png"/></Relationships>
</file>

<file path=xl/drawings/_rels/drawing4.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56.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2345041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16</xdr:row>
      <xdr:rowOff>62755</xdr:rowOff>
    </xdr:from>
    <xdr:to>
      <xdr:col>4</xdr:col>
      <xdr:colOff>1129553</xdr:colOff>
      <xdr:row>16</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16</xdr:row>
      <xdr:rowOff>65313</xdr:rowOff>
    </xdr:from>
    <xdr:to>
      <xdr:col>4</xdr:col>
      <xdr:colOff>2624731</xdr:colOff>
      <xdr:row>16</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16</xdr:row>
      <xdr:rowOff>1287780</xdr:rowOff>
    </xdr:from>
    <xdr:to>
      <xdr:col>4</xdr:col>
      <xdr:colOff>594621</xdr:colOff>
      <xdr:row>16</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17</xdr:row>
      <xdr:rowOff>72888</xdr:rowOff>
    </xdr:from>
    <xdr:to>
      <xdr:col>4</xdr:col>
      <xdr:colOff>1820327</xdr:colOff>
      <xdr:row>17</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17</xdr:row>
      <xdr:rowOff>1073427</xdr:rowOff>
    </xdr:from>
    <xdr:to>
      <xdr:col>4</xdr:col>
      <xdr:colOff>1497496</xdr:colOff>
      <xdr:row>17</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18</xdr:row>
      <xdr:rowOff>62753</xdr:rowOff>
    </xdr:from>
    <xdr:to>
      <xdr:col>4</xdr:col>
      <xdr:colOff>1093693</xdr:colOff>
      <xdr:row>18</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18</xdr:row>
      <xdr:rowOff>107576</xdr:rowOff>
    </xdr:from>
    <xdr:to>
      <xdr:col>4</xdr:col>
      <xdr:colOff>2321858</xdr:colOff>
      <xdr:row>18</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18</xdr:row>
      <xdr:rowOff>143435</xdr:rowOff>
    </xdr:from>
    <xdr:to>
      <xdr:col>4</xdr:col>
      <xdr:colOff>3541058</xdr:colOff>
      <xdr:row>18</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18</xdr:row>
      <xdr:rowOff>1649507</xdr:rowOff>
    </xdr:from>
    <xdr:to>
      <xdr:col>4</xdr:col>
      <xdr:colOff>1864658</xdr:colOff>
      <xdr:row>18</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printerSettings" Target="../printerSettings/printerSettings1.bin"/><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drawing" Target="../drawings/drawing1.xm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tabSelected="1" zoomScale="85" zoomScaleNormal="85" workbookViewId="0">
      <pane xSplit="1" ySplit="1" topLeftCell="B16" activePane="bottomRight" state="frozen"/>
      <selection pane="topRight" activeCell="B1" sqref="B1"/>
      <selection pane="bottomLeft" activeCell="A2" sqref="A2"/>
      <selection pane="bottomRight" activeCell="E17" sqref="E17"/>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245</v>
      </c>
      <c r="D8" s="2" t="s">
        <v>36</v>
      </c>
      <c r="F8" s="11" t="s">
        <v>37</v>
      </c>
    </row>
    <row r="9" spans="1:6" ht="348" x14ac:dyDescent="0.3">
      <c r="A9" s="2" t="s">
        <v>40</v>
      </c>
      <c r="B9" s="5" t="s">
        <v>38</v>
      </c>
      <c r="C9" s="6" t="s">
        <v>58</v>
      </c>
      <c r="D9" s="2" t="s">
        <v>41</v>
      </c>
      <c r="F9" s="11" t="s">
        <v>42</v>
      </c>
    </row>
    <row r="10" spans="1:6" ht="317.39999999999998" x14ac:dyDescent="0.3">
      <c r="A10" s="2" t="s">
        <v>83</v>
      </c>
      <c r="B10" s="5" t="s">
        <v>81</v>
      </c>
      <c r="C10" s="6" t="s">
        <v>190</v>
      </c>
      <c r="D10" s="2" t="s">
        <v>59</v>
      </c>
      <c r="F10" s="11" t="s">
        <v>84</v>
      </c>
    </row>
    <row r="11" spans="1:6" ht="205.2" x14ac:dyDescent="0.3">
      <c r="B11" s="5" t="s">
        <v>81</v>
      </c>
      <c r="C11" s="6" t="s">
        <v>94</v>
      </c>
      <c r="D11" s="2" t="s">
        <v>82</v>
      </c>
      <c r="F11" s="11" t="s">
        <v>95</v>
      </c>
    </row>
    <row r="12" spans="1:6" ht="297" x14ac:dyDescent="0.3">
      <c r="A12" s="2" t="s">
        <v>96</v>
      </c>
      <c r="B12" s="5" t="s">
        <v>81</v>
      </c>
      <c r="C12" s="6" t="s">
        <v>163</v>
      </c>
      <c r="D12" t="s">
        <v>175</v>
      </c>
      <c r="F12" s="18" t="s">
        <v>166</v>
      </c>
    </row>
    <row r="13" spans="1:6" ht="123.6" x14ac:dyDescent="0.3">
      <c r="A13" s="2" t="s">
        <v>112</v>
      </c>
      <c r="B13" s="5" t="s">
        <v>113</v>
      </c>
      <c r="C13" s="6" t="s">
        <v>114</v>
      </c>
      <c r="D13" t="s">
        <v>176</v>
      </c>
      <c r="F13" s="18" t="s">
        <v>110</v>
      </c>
    </row>
    <row r="14" spans="1:6" ht="144" x14ac:dyDescent="0.3">
      <c r="A14" s="2" t="s">
        <v>159</v>
      </c>
      <c r="B14" s="5" t="s">
        <v>160</v>
      </c>
      <c r="C14" s="6" t="s">
        <v>161</v>
      </c>
      <c r="D14" t="s">
        <v>177</v>
      </c>
      <c r="F14" s="18" t="s">
        <v>156</v>
      </c>
    </row>
    <row r="15" spans="1:6" ht="307.2" x14ac:dyDescent="0.3">
      <c r="A15" s="2" t="s">
        <v>40</v>
      </c>
      <c r="B15" s="5" t="s">
        <v>160</v>
      </c>
      <c r="C15" s="6" t="s">
        <v>258</v>
      </c>
      <c r="D15" s="2" t="s">
        <v>178</v>
      </c>
      <c r="F15" s="18" t="s">
        <v>179</v>
      </c>
    </row>
    <row r="16" spans="1:6" ht="62.4" x14ac:dyDescent="0.3">
      <c r="A16" s="2" t="s">
        <v>219</v>
      </c>
      <c r="B16" s="5" t="s">
        <v>218</v>
      </c>
      <c r="C16" s="6" t="s">
        <v>259</v>
      </c>
      <c r="D16" t="s">
        <v>217</v>
      </c>
      <c r="F16" s="20" t="s">
        <v>193</v>
      </c>
    </row>
    <row r="17" spans="1:6" ht="225.6" x14ac:dyDescent="0.3">
      <c r="A17" s="2" t="s">
        <v>239</v>
      </c>
      <c r="B17" s="5" t="s">
        <v>218</v>
      </c>
      <c r="C17" s="6" t="s">
        <v>260</v>
      </c>
      <c r="D17" s="2" t="s">
        <v>240</v>
      </c>
      <c r="F17" s="18" t="s">
        <v>202</v>
      </c>
    </row>
    <row r="18" spans="1:6" ht="327.60000000000002" x14ac:dyDescent="0.3">
      <c r="A18" s="2" t="s">
        <v>246</v>
      </c>
      <c r="B18" s="5" t="s">
        <v>218</v>
      </c>
      <c r="C18" s="6" t="s">
        <v>261</v>
      </c>
      <c r="D18" s="2" t="s">
        <v>244</v>
      </c>
    </row>
    <row r="19" spans="1:6" ht="306.60000000000002" customHeight="1" x14ac:dyDescent="0.3">
      <c r="A19" s="2" t="s">
        <v>272</v>
      </c>
      <c r="B19" s="5" t="s">
        <v>275</v>
      </c>
      <c r="C19" s="6" t="s">
        <v>271</v>
      </c>
      <c r="D19" s="2" t="s">
        <v>270</v>
      </c>
      <c r="F19" s="20" t="s">
        <v>269</v>
      </c>
    </row>
    <row r="20" spans="1:6" ht="53.4" customHeight="1" x14ac:dyDescent="0.3">
      <c r="C20" s="13"/>
      <c r="D20" s="2"/>
      <c r="F20" s="20"/>
    </row>
    <row r="21" spans="1:6" x14ac:dyDescent="0.3">
      <c r="C21" s="13"/>
      <c r="D21" s="2"/>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 ref="F17" r:id="rId16" display="TotalBibliography\DexterIIIPaper.pdf" xr:uid="{02A3E76A-F58E-4A19-9889-42D0B2AD423E}"/>
    <hyperlink ref="F19" r:id="rId17" location="v=onepage&amp;q=Nagoya%20Passive%20Walker%20Robot&amp;f=false" display="NagoyaRecentRobot" xr:uid="{C26084C8-E6CC-4E45-A824-90DBB8C665CC}"/>
  </hyperlinks>
  <pageMargins left="0.7" right="0.7" top="0.75" bottom="0.75" header="0.3" footer="0.3"/>
  <pageSetup orientation="portrait" horizontalDpi="4294967292" verticalDpi="1200" r:id="rId18"/>
  <drawing r:id="rId19"/>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45"/>
  <sheetViews>
    <sheetView topLeftCell="A19" zoomScale="85" zoomScaleNormal="85" workbookViewId="0">
      <selection activeCell="A45" sqref="A45"/>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191</v>
      </c>
      <c r="B1" s="24" t="s">
        <v>192</v>
      </c>
      <c r="D1" s="25" t="s">
        <v>197</v>
      </c>
      <c r="E1" s="26" t="s">
        <v>198</v>
      </c>
      <c r="F1" s="27" t="s">
        <v>199</v>
      </c>
    </row>
    <row r="2" spans="1:6" ht="15" thickTop="1" x14ac:dyDescent="0.3">
      <c r="A2" s="18" t="s">
        <v>11</v>
      </c>
      <c r="B2" t="s">
        <v>195</v>
      </c>
      <c r="D2" s="28" t="s">
        <v>195</v>
      </c>
      <c r="E2">
        <f>COUNTIF(B2:B200,"Yes")</f>
        <v>21</v>
      </c>
      <c r="F2" s="29">
        <f>COUNTIF(B2:B200,"No")</f>
        <v>23</v>
      </c>
    </row>
    <row r="3" spans="1:6" ht="15" thickBot="1" x14ac:dyDescent="0.35">
      <c r="A3" s="18" t="s">
        <v>193</v>
      </c>
      <c r="B3" t="s">
        <v>195</v>
      </c>
      <c r="D3" s="30" t="s">
        <v>196</v>
      </c>
      <c r="E3" s="31"/>
      <c r="F3" s="32"/>
    </row>
    <row r="4" spans="1:6" x14ac:dyDescent="0.3">
      <c r="A4" s="18" t="s">
        <v>194</v>
      </c>
      <c r="B4" t="s">
        <v>196</v>
      </c>
    </row>
    <row r="5" spans="1:6" x14ac:dyDescent="0.3">
      <c r="A5" s="18" t="s">
        <v>110</v>
      </c>
      <c r="B5" t="s">
        <v>195</v>
      </c>
    </row>
    <row r="6" spans="1:6" x14ac:dyDescent="0.3">
      <c r="A6" s="18" t="s">
        <v>200</v>
      </c>
      <c r="B6" t="s">
        <v>196</v>
      </c>
    </row>
    <row r="7" spans="1:6" x14ac:dyDescent="0.3">
      <c r="A7" s="18" t="s">
        <v>37</v>
      </c>
      <c r="B7" t="s">
        <v>195</v>
      </c>
    </row>
    <row r="8" spans="1:6" x14ac:dyDescent="0.3">
      <c r="A8" s="18" t="s">
        <v>201</v>
      </c>
      <c r="B8" t="s">
        <v>195</v>
      </c>
    </row>
    <row r="9" spans="1:6" x14ac:dyDescent="0.3">
      <c r="A9" s="18" t="s">
        <v>202</v>
      </c>
      <c r="B9" t="s">
        <v>195</v>
      </c>
    </row>
    <row r="10" spans="1:6" x14ac:dyDescent="0.3">
      <c r="A10" s="18" t="s">
        <v>203</v>
      </c>
      <c r="B10" t="s">
        <v>196</v>
      </c>
    </row>
    <row r="11" spans="1:6" x14ac:dyDescent="0.3">
      <c r="A11" s="18" t="s">
        <v>204</v>
      </c>
      <c r="B11" t="s">
        <v>196</v>
      </c>
    </row>
    <row r="12" spans="1:6" x14ac:dyDescent="0.3">
      <c r="A12" s="18" t="s">
        <v>205</v>
      </c>
      <c r="B12" t="s">
        <v>196</v>
      </c>
    </row>
    <row r="13" spans="1:6" x14ac:dyDescent="0.3">
      <c r="A13" s="18" t="s">
        <v>179</v>
      </c>
      <c r="B13" t="s">
        <v>195</v>
      </c>
    </row>
    <row r="14" spans="1:6" x14ac:dyDescent="0.3">
      <c r="A14" s="18" t="s">
        <v>14</v>
      </c>
      <c r="B14" t="s">
        <v>195</v>
      </c>
    </row>
    <row r="15" spans="1:6" x14ac:dyDescent="0.3">
      <c r="A15" s="18" t="s">
        <v>166</v>
      </c>
      <c r="B15" t="s">
        <v>195</v>
      </c>
    </row>
    <row r="16" spans="1:6" x14ac:dyDescent="0.3">
      <c r="A16" s="18" t="s">
        <v>106</v>
      </c>
      <c r="B16" t="s">
        <v>196</v>
      </c>
    </row>
    <row r="17" spans="1:15" x14ac:dyDescent="0.3">
      <c r="A17" s="18" t="s">
        <v>101</v>
      </c>
      <c r="B17" t="s">
        <v>196</v>
      </c>
    </row>
    <row r="18" spans="1:15" x14ac:dyDescent="0.3">
      <c r="A18" s="18" t="s">
        <v>142</v>
      </c>
      <c r="B18" t="s">
        <v>195</v>
      </c>
    </row>
    <row r="19" spans="1:15" x14ac:dyDescent="0.3">
      <c r="A19" s="18" t="s">
        <v>206</v>
      </c>
      <c r="B19" t="s">
        <v>195</v>
      </c>
      <c r="O19">
        <v>3</v>
      </c>
    </row>
    <row r="20" spans="1:15" x14ac:dyDescent="0.3">
      <c r="A20" s="18" t="s">
        <v>207</v>
      </c>
      <c r="B20" t="s">
        <v>196</v>
      </c>
    </row>
    <row r="21" spans="1:15" x14ac:dyDescent="0.3">
      <c r="A21" s="18" t="s">
        <v>208</v>
      </c>
      <c r="B21" t="s">
        <v>196</v>
      </c>
    </row>
    <row r="22" spans="1:15" x14ac:dyDescent="0.3">
      <c r="A22" s="18" t="s">
        <v>95</v>
      </c>
      <c r="B22" t="s">
        <v>195</v>
      </c>
    </row>
    <row r="23" spans="1:15" x14ac:dyDescent="0.3">
      <c r="A23" s="18" t="s">
        <v>209</v>
      </c>
      <c r="B23" t="s">
        <v>196</v>
      </c>
    </row>
    <row r="24" spans="1:15" x14ac:dyDescent="0.3">
      <c r="A24" s="18" t="s">
        <v>6</v>
      </c>
      <c r="B24" t="s">
        <v>195</v>
      </c>
    </row>
    <row r="25" spans="1:15" x14ac:dyDescent="0.3">
      <c r="A25" s="18" t="s">
        <v>156</v>
      </c>
      <c r="B25" t="s">
        <v>195</v>
      </c>
    </row>
    <row r="26" spans="1:15" x14ac:dyDescent="0.3">
      <c r="A26" s="18" t="s">
        <v>17</v>
      </c>
      <c r="B26" t="s">
        <v>195</v>
      </c>
    </row>
    <row r="27" spans="1:15" x14ac:dyDescent="0.3">
      <c r="A27" s="18" t="s">
        <v>210</v>
      </c>
      <c r="B27" t="s">
        <v>196</v>
      </c>
    </row>
    <row r="28" spans="1:15" x14ac:dyDescent="0.3">
      <c r="A28" s="18" t="s">
        <v>211</v>
      </c>
      <c r="B28" t="s">
        <v>196</v>
      </c>
    </row>
    <row r="29" spans="1:15" x14ac:dyDescent="0.3">
      <c r="A29" s="18" t="s">
        <v>212</v>
      </c>
      <c r="B29" t="s">
        <v>195</v>
      </c>
    </row>
    <row r="30" spans="1:15" x14ac:dyDescent="0.3">
      <c r="A30" s="18" t="s">
        <v>213</v>
      </c>
      <c r="B30" t="s">
        <v>196</v>
      </c>
    </row>
    <row r="31" spans="1:15" x14ac:dyDescent="0.3">
      <c r="A31" s="18" t="s">
        <v>20</v>
      </c>
      <c r="B31" t="s">
        <v>195</v>
      </c>
    </row>
    <row r="32" spans="1:15" x14ac:dyDescent="0.3">
      <c r="A32" s="18" t="s">
        <v>109</v>
      </c>
      <c r="B32" t="s">
        <v>196</v>
      </c>
    </row>
    <row r="33" spans="1:2" x14ac:dyDescent="0.3">
      <c r="A33" s="18" t="s">
        <v>214</v>
      </c>
      <c r="B33" t="s">
        <v>196</v>
      </c>
    </row>
    <row r="34" spans="1:2" x14ac:dyDescent="0.3">
      <c r="A34" s="18" t="s">
        <v>84</v>
      </c>
      <c r="B34" t="s">
        <v>195</v>
      </c>
    </row>
    <row r="35" spans="1:2" x14ac:dyDescent="0.3">
      <c r="A35" s="18" t="s">
        <v>215</v>
      </c>
      <c r="B35" t="s">
        <v>196</v>
      </c>
    </row>
    <row r="36" spans="1:2" x14ac:dyDescent="0.3">
      <c r="A36" s="18" t="s">
        <v>24</v>
      </c>
      <c r="B36" t="s">
        <v>195</v>
      </c>
    </row>
    <row r="37" spans="1:2" x14ac:dyDescent="0.3">
      <c r="A37" s="18" t="s">
        <v>216</v>
      </c>
      <c r="B37" t="s">
        <v>195</v>
      </c>
    </row>
    <row r="38" spans="1:2" x14ac:dyDescent="0.3">
      <c r="A38" s="18" t="s">
        <v>42</v>
      </c>
      <c r="B38" t="s">
        <v>195</v>
      </c>
    </row>
    <row r="39" spans="1:2" x14ac:dyDescent="0.3">
      <c r="A39" s="18" t="s">
        <v>231</v>
      </c>
      <c r="B39" t="s">
        <v>196</v>
      </c>
    </row>
    <row r="40" spans="1:2" x14ac:dyDescent="0.3">
      <c r="A40" s="18" t="s">
        <v>232</v>
      </c>
      <c r="B40" t="s">
        <v>196</v>
      </c>
    </row>
    <row r="41" spans="1:2" x14ac:dyDescent="0.3">
      <c r="A41" s="18" t="s">
        <v>238</v>
      </c>
      <c r="B41" t="s">
        <v>196</v>
      </c>
    </row>
    <row r="42" spans="1:2" x14ac:dyDescent="0.3">
      <c r="A42" s="18" t="s">
        <v>265</v>
      </c>
      <c r="B42" t="s">
        <v>196</v>
      </c>
    </row>
    <row r="43" spans="1:2" x14ac:dyDescent="0.3">
      <c r="A43" s="18" t="s">
        <v>266</v>
      </c>
      <c r="B43" t="s">
        <v>196</v>
      </c>
    </row>
    <row r="44" spans="1:2" x14ac:dyDescent="0.3">
      <c r="A44" s="18" t="s">
        <v>267</v>
      </c>
      <c r="B44" t="s">
        <v>196</v>
      </c>
    </row>
    <row r="45" spans="1:2" x14ac:dyDescent="0.3">
      <c r="A45" s="20" t="s">
        <v>268</v>
      </c>
      <c r="B45" t="s">
        <v>196</v>
      </c>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E2FED068-AFEE-47DC-B6CE-DFE0AA672C2A}">
            <xm:f>NOT(ISERROR(SEARCH($D$3,B2)))</xm:f>
            <xm:f>$D$3</xm:f>
            <x14:dxf>
              <fill>
                <patternFill>
                  <bgColor rgb="FFC00000"/>
                </patternFill>
              </fill>
            </x14:dxf>
          </x14:cfRule>
          <x14:cfRule type="containsText" priority="2"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8" activePane="bottomRight" state="frozen"/>
      <selection pane="topRight" activeCell="B1" sqref="B1"/>
      <selection pane="bottomLeft" activeCell="A2" sqref="A2"/>
      <selection pane="bottomRight" activeCell="A8" sqref="A8"/>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134</v>
      </c>
      <c r="B1" s="21" t="s">
        <v>44</v>
      </c>
      <c r="C1" s="21" t="s">
        <v>135</v>
      </c>
      <c r="D1" s="21" t="s">
        <v>68</v>
      </c>
      <c r="E1" s="22" t="s">
        <v>143</v>
      </c>
      <c r="F1" s="3" t="s">
        <v>5</v>
      </c>
    </row>
    <row r="2" spans="1:6" ht="15" thickTop="1" x14ac:dyDescent="0.3">
      <c r="A2" s="19" t="s">
        <v>136</v>
      </c>
    </row>
    <row r="3" spans="1:6" x14ac:dyDescent="0.3">
      <c r="A3" s="19" t="s">
        <v>137</v>
      </c>
    </row>
    <row r="4" spans="1:6" ht="28.8" x14ac:dyDescent="0.3">
      <c r="A4" s="19" t="s">
        <v>138</v>
      </c>
      <c r="B4" s="19" t="s">
        <v>140</v>
      </c>
      <c r="C4" s="19" t="s">
        <v>141</v>
      </c>
      <c r="E4" s="19" t="s">
        <v>145</v>
      </c>
      <c r="F4" s="20" t="s">
        <v>142</v>
      </c>
    </row>
    <row r="5" spans="1:6" ht="43.2" x14ac:dyDescent="0.3">
      <c r="A5" s="19" t="s">
        <v>137</v>
      </c>
      <c r="C5" s="19" t="s">
        <v>180</v>
      </c>
      <c r="E5" s="19" t="s">
        <v>181</v>
      </c>
      <c r="F5" s="20" t="s">
        <v>179</v>
      </c>
    </row>
    <row r="6" spans="1:6" ht="57.6" x14ac:dyDescent="0.3">
      <c r="A6" s="19" t="s">
        <v>139</v>
      </c>
      <c r="C6" s="19" t="s">
        <v>153</v>
      </c>
      <c r="D6" s="19" t="s">
        <v>154</v>
      </c>
      <c r="E6" s="19" t="s">
        <v>155</v>
      </c>
      <c r="F6" s="20" t="s">
        <v>156</v>
      </c>
    </row>
    <row r="7" spans="1:6" ht="72" x14ac:dyDescent="0.3">
      <c r="A7" s="19" t="s">
        <v>157</v>
      </c>
      <c r="B7" s="19" t="s">
        <v>151</v>
      </c>
      <c r="C7" s="23" t="s">
        <v>152</v>
      </c>
      <c r="E7" t="s">
        <v>144</v>
      </c>
      <c r="F7" s="20" t="s">
        <v>156</v>
      </c>
    </row>
    <row r="8" spans="1:6" x14ac:dyDescent="0.3">
      <c r="A8" s="19" t="s">
        <v>146</v>
      </c>
      <c r="F8" s="20" t="s">
        <v>156</v>
      </c>
    </row>
    <row r="9" spans="1:6" ht="43.2" x14ac:dyDescent="0.3">
      <c r="A9" s="19" t="s">
        <v>174</v>
      </c>
      <c r="B9" s="19" t="s">
        <v>170</v>
      </c>
      <c r="C9" s="19" t="s">
        <v>171</v>
      </c>
    </row>
    <row r="10" spans="1:6" ht="72" x14ac:dyDescent="0.3">
      <c r="A10" s="19" t="s">
        <v>185</v>
      </c>
      <c r="B10" s="19" t="s">
        <v>186</v>
      </c>
      <c r="C10" s="19" t="s">
        <v>187</v>
      </c>
      <c r="F10" s="20" t="s">
        <v>179</v>
      </c>
    </row>
    <row r="11" spans="1:6" ht="28.8" x14ac:dyDescent="0.3">
      <c r="A11" s="19" t="s">
        <v>253</v>
      </c>
      <c r="B11" s="19" t="s">
        <v>256</v>
      </c>
      <c r="C11" s="19" t="s">
        <v>153</v>
      </c>
      <c r="F11" s="20" t="s">
        <v>207</v>
      </c>
    </row>
    <row r="12" spans="1:6" ht="28.8" x14ac:dyDescent="0.3">
      <c r="A12" s="19" t="s">
        <v>254</v>
      </c>
      <c r="B12" s="19" t="s">
        <v>257</v>
      </c>
      <c r="C12" s="19" t="s">
        <v>255</v>
      </c>
      <c r="F12" s="20" t="s">
        <v>207</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202</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126</v>
      </c>
      <c r="B22" t="s">
        <v>127</v>
      </c>
      <c r="C22" s="20" t="s">
        <v>162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4"/>
  <sheetViews>
    <sheetView zoomScale="115" zoomScaleNormal="115" workbookViewId="0">
      <pane xSplit="1" ySplit="1" topLeftCell="B5" activePane="bottomRight" state="frozen"/>
      <selection pane="topRight" activeCell="B1" sqref="B1"/>
      <selection pane="bottomLeft" activeCell="A2" sqref="A2"/>
      <selection pane="bottomRight" activeCell="B10" sqref="B10"/>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92.4" thickTop="1" x14ac:dyDescent="0.3">
      <c r="A2" s="9" t="s">
        <v>45</v>
      </c>
      <c r="B2" s="12" t="s">
        <v>129</v>
      </c>
      <c r="C2" s="12" t="s">
        <v>250</v>
      </c>
      <c r="D2" s="12" t="s">
        <v>249</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91.8" x14ac:dyDescent="0.3">
      <c r="A5" s="9" t="s">
        <v>115</v>
      </c>
      <c r="B5" s="12" t="s">
        <v>119</v>
      </c>
      <c r="C5" s="12" t="s">
        <v>247</v>
      </c>
      <c r="D5" s="12" t="s">
        <v>248</v>
      </c>
      <c r="E5" s="12" t="s">
        <v>120</v>
      </c>
      <c r="F5" s="20" t="s">
        <v>207</v>
      </c>
    </row>
    <row r="6" spans="1:6" ht="102" x14ac:dyDescent="0.3">
      <c r="A6" s="9" t="s">
        <v>122</v>
      </c>
      <c r="B6" s="12"/>
      <c r="C6" s="12" t="s">
        <v>124</v>
      </c>
      <c r="D6" s="12" t="s">
        <v>125</v>
      </c>
      <c r="E6" s="12" t="s">
        <v>123</v>
      </c>
    </row>
    <row r="7" spans="1:6" ht="149.4" customHeight="1" x14ac:dyDescent="0.3">
      <c r="A7" s="9" t="s">
        <v>128</v>
      </c>
      <c r="B7" s="12" t="s">
        <v>121</v>
      </c>
      <c r="C7" s="12" t="s">
        <v>262</v>
      </c>
      <c r="D7" s="12" t="s">
        <v>263</v>
      </c>
      <c r="E7" s="12" t="s">
        <v>252</v>
      </c>
      <c r="F7" s="20" t="s">
        <v>207</v>
      </c>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4"/>
      <c r="C539" s="14"/>
      <c r="D539" s="14"/>
      <c r="E539" s="14"/>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5"/>
      <c r="C677" s="15"/>
      <c r="D677" s="15"/>
      <c r="E677" s="15"/>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sheetData>
  <hyperlinks>
    <hyperlink ref="F5" r:id="rId1" display="TotalBibliography/mitCheetahDesignPrinciples.pdf" xr:uid="{F6B100BF-F26A-4BE8-96AF-7808A7977906}"/>
    <hyperlink ref="F7" r:id="rId2" display="TotalBibliography/mitCheetahDesignPrinciples.pdf" xr:uid="{486CBA3B-6944-4890-A967-FD01D875FB38}"/>
  </hyperlinks>
  <pageMargins left="0.7" right="0.7" top="0.75" bottom="0.75" header="0.3" footer="0.3"/>
  <pageSetup orientation="portrait" horizontalDpi="4294967292" verticalDpi="1200"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233</v>
      </c>
      <c r="B1" s="4" t="s">
        <v>44</v>
      </c>
      <c r="C1" s="1" t="s">
        <v>46</v>
      </c>
      <c r="D1" s="1" t="s">
        <v>47</v>
      </c>
      <c r="E1" s="1" t="s">
        <v>2</v>
      </c>
      <c r="F1" s="3" t="s">
        <v>5</v>
      </c>
    </row>
    <row r="2" spans="1:6" ht="15" thickTop="1" x14ac:dyDescent="0.3">
      <c r="A2" s="9" t="s">
        <v>234</v>
      </c>
      <c r="B2" s="12" t="s">
        <v>235</v>
      </c>
      <c r="C2" s="12"/>
      <c r="D2" s="12"/>
      <c r="E2" s="12"/>
    </row>
    <row r="3" spans="1:6" x14ac:dyDescent="0.3">
      <c r="A3" s="9" t="s">
        <v>236</v>
      </c>
      <c r="B3" s="12" t="s">
        <v>237</v>
      </c>
      <c r="C3" s="12"/>
      <c r="D3" s="12"/>
      <c r="E3" s="12"/>
    </row>
    <row r="4" spans="1:6" x14ac:dyDescent="0.3">
      <c r="A4" s="9" t="s">
        <v>264</v>
      </c>
      <c r="B4" s="12"/>
      <c r="C4" s="12"/>
      <c r="D4" s="12"/>
      <c r="E4" s="12"/>
    </row>
    <row r="5" spans="1:6" x14ac:dyDescent="0.3">
      <c r="A5" s="9" t="s">
        <v>273</v>
      </c>
      <c r="B5" s="12" t="s">
        <v>274</v>
      </c>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149</v>
      </c>
      <c r="C6" s="17" t="s">
        <v>150</v>
      </c>
    </row>
    <row r="7" spans="1:6" ht="57.6" x14ac:dyDescent="0.3">
      <c r="A7" s="9" t="s">
        <v>91</v>
      </c>
      <c r="B7" s="16" t="s">
        <v>92</v>
      </c>
      <c r="C7" s="17" t="s">
        <v>93</v>
      </c>
    </row>
    <row r="8" spans="1:6" ht="100.8" x14ac:dyDescent="0.3">
      <c r="A8" s="9" t="s">
        <v>116</v>
      </c>
      <c r="B8" s="16" t="s">
        <v>117</v>
      </c>
      <c r="C8" s="17" t="s">
        <v>118</v>
      </c>
    </row>
    <row r="9" spans="1:6" ht="144" x14ac:dyDescent="0.3">
      <c r="A9" s="9" t="s">
        <v>130</v>
      </c>
      <c r="B9" s="16" t="s">
        <v>132</v>
      </c>
      <c r="C9" s="17" t="s">
        <v>131</v>
      </c>
    </row>
    <row r="10" spans="1:6" x14ac:dyDescent="0.3">
      <c r="A10" s="9" t="s">
        <v>147</v>
      </c>
      <c r="C10" s="17" t="s">
        <v>148</v>
      </c>
    </row>
    <row r="11" spans="1:6" ht="158.4" x14ac:dyDescent="0.3">
      <c r="A11" s="9" t="s">
        <v>133</v>
      </c>
      <c r="B11" s="16" t="s">
        <v>158</v>
      </c>
    </row>
    <row r="12" spans="1:6" ht="108.6" customHeight="1" x14ac:dyDescent="0.3">
      <c r="A12" s="9" t="s">
        <v>164</v>
      </c>
      <c r="B12" s="16" t="s">
        <v>165</v>
      </c>
      <c r="F12" s="20" t="s">
        <v>166</v>
      </c>
    </row>
    <row r="13" spans="1:6" ht="28.8" x14ac:dyDescent="0.3">
      <c r="A13" s="9" t="s">
        <v>188</v>
      </c>
      <c r="C13" s="17" t="s">
        <v>224</v>
      </c>
      <c r="D13" s="17" t="s">
        <v>189</v>
      </c>
      <c r="F13" s="20" t="s">
        <v>193</v>
      </c>
    </row>
    <row r="14" spans="1:6" ht="43.2" x14ac:dyDescent="0.3">
      <c r="A14" s="9" t="s">
        <v>63</v>
      </c>
      <c r="B14" s="16" t="s">
        <v>220</v>
      </c>
      <c r="D14" s="17" t="s">
        <v>221</v>
      </c>
      <c r="F14" s="20" t="s">
        <v>193</v>
      </c>
    </row>
    <row r="15" spans="1:6" ht="43.2" x14ac:dyDescent="0.3">
      <c r="A15" s="9" t="s">
        <v>49</v>
      </c>
      <c r="B15" s="16" t="s">
        <v>220</v>
      </c>
      <c r="D15" s="17" t="s">
        <v>222</v>
      </c>
      <c r="F15" s="20" t="s">
        <v>193</v>
      </c>
    </row>
    <row r="16" spans="1:6" ht="123" customHeight="1" x14ac:dyDescent="0.3">
      <c r="A16" s="9" t="s">
        <v>223</v>
      </c>
      <c r="B16" s="16" t="s">
        <v>220</v>
      </c>
      <c r="C16" s="17" t="s">
        <v>226</v>
      </c>
      <c r="D16" s="17" t="s">
        <v>225</v>
      </c>
      <c r="F16" s="20" t="s">
        <v>227</v>
      </c>
    </row>
    <row r="17" spans="1:6" ht="115.2" customHeight="1" x14ac:dyDescent="0.3">
      <c r="A17" s="9" t="s">
        <v>228</v>
      </c>
      <c r="C17" s="17" t="s">
        <v>229</v>
      </c>
      <c r="D17" s="17" t="s">
        <v>230</v>
      </c>
      <c r="F17" s="20" t="s">
        <v>193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241</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173</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167</v>
      </c>
      <c r="D5" s="12" t="s">
        <v>168</v>
      </c>
      <c r="E5" s="12"/>
      <c r="F5" s="12"/>
    </row>
    <row r="6" spans="1:6" ht="43.2" x14ac:dyDescent="0.3">
      <c r="A6" s="9" t="s">
        <v>169</v>
      </c>
      <c r="B6" s="12"/>
      <c r="C6" s="12"/>
      <c r="D6" s="12"/>
      <c r="E6" s="12"/>
      <c r="F6" s="12"/>
    </row>
    <row r="7" spans="1:6" ht="57" customHeight="1" x14ac:dyDescent="0.3">
      <c r="A7" s="9" t="s">
        <v>172</v>
      </c>
      <c r="B7" s="12"/>
      <c r="C7" s="12"/>
      <c r="D7" s="12"/>
      <c r="E7" s="12"/>
      <c r="F7" s="12"/>
    </row>
    <row r="8" spans="1:6" ht="51" x14ac:dyDescent="0.3">
      <c r="A8" s="9" t="s">
        <v>182</v>
      </c>
      <c r="B8" s="12" t="s">
        <v>183</v>
      </c>
      <c r="C8" s="12" t="s">
        <v>184</v>
      </c>
      <c r="D8" s="12"/>
      <c r="E8" s="12"/>
      <c r="F8" s="12"/>
    </row>
    <row r="9" spans="1:6" ht="65.400000000000006" customHeight="1" x14ac:dyDescent="0.3">
      <c r="A9" s="9" t="s">
        <v>242</v>
      </c>
      <c r="B9" s="12" t="s">
        <v>243</v>
      </c>
      <c r="C9" s="12"/>
      <c r="D9" s="12"/>
      <c r="E9" s="12"/>
      <c r="F9" s="18" t="s">
        <v>202</v>
      </c>
    </row>
    <row r="10" spans="1:6" x14ac:dyDescent="0.3">
      <c r="A10" s="9" t="s">
        <v>251</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2023-02-13T20:00:41Z</dcterms:modified>
</cp:coreProperties>
</file>